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F24" i="1" s="1"/>
  <c r="L24" i="1" l="1"/>
  <c r="G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<sst xmlns="http://schemas.openxmlformats.org/spreadsheetml/2006/main" count="54" uniqueCount="51">
  <si>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</si>
  <si>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</si>
  <si>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</si>
  <si>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</si>
  <si>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</si>
  <si>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</si>
  <si>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</si>
  <si>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</si>
  <si>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</si>
  <si>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</si>
  <si>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</si>
  <si>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</si>
  <si>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</si>
  <si>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</si>
  <si>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</si>
  <si>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</si>
  <si>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</si>
  <si>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</si>
  <si>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</si>
  <si>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</si>
  <si>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</si>
  <si>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</si>
  <si>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</si>
  <si>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</si>
  <si>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</si>
  <si>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 жидкая</t>
  </si>
  <si>
    <t>гор.напиток</t>
  </si>
  <si>
    <t>Кофейный напиток на молоке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</si>
  <si>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</si>
  <si>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</si>
  <si>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</si>
  <si>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</si>
  <si>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</si>
  <si>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</si>
  <si>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</si>
  <si>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</si>
  <si>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Рассольник ленинградский</t>
  </si>
  <si>
    <t>2 блюдо</t>
  </si>
  <si>
    <t>Котлеты,биточки,шницели</t>
  </si>
  <si>
    <t>гарнир</t>
  </si>
  <si>
    <t>Макаронные изделия отварные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</si>
  <si>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</si>
  <si>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</si>
  <si>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</si>
  <si>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</si>
  <si>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</si>
  <si>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</si>
  <si>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</si>
  <si>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</si>
  <si>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>директор школы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</si>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</sst>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3" sqref="J3"/>
    </sheetView>
  </sheetViews>
  <sheetFormatPr defaultRowHeight="15" x14ac:dyDescent="0.25"/>
  <cols>
    <col min="4" max="4" width="12" bestFit="1" customWidth="1"/>
    <col min="5" max="5" width="31.140625" bestFit="1" customWidth="1"/>
  </cols>
  <sheetData>
    <row r="1" spans="1:12" x14ac:dyDescent="0.25">
      <c r="A1" s="1" t="s">
        <v>0</v>
      </c>
      <c r="B1" s="2"/>
      <c r="C1" s="50" t="s">
        <v>48</v>
      </c>
      <c r="D1" s="51"/>
      <c r="E1" s="51"/>
      <c r="F1" s="3" t="s">
        <v>1</v>
      </c>
      <c r="G1" s="2" t="s">
        <v>2</v>
      </c>
      <c r="H1" s="52" t="s">
        <v>49</v>
      </c>
      <c r="I1" s="52"/>
      <c r="J1" s="52"/>
      <c r="K1" s="52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2" t="s">
        <v>50</v>
      </c>
      <c r="I2" s="52"/>
      <c r="J2" s="52"/>
      <c r="K2" s="52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2</v>
      </c>
      <c r="B6" s="17">
        <v>3</v>
      </c>
      <c r="C6" s="18" t="s">
        <v>23</v>
      </c>
      <c r="D6" s="19" t="s">
        <v>24</v>
      </c>
      <c r="E6" s="20" t="s">
        <v>25</v>
      </c>
      <c r="F6" s="20">
        <v>200</v>
      </c>
      <c r="G6" s="20">
        <v>6.5</v>
      </c>
      <c r="H6" s="20">
        <v>8</v>
      </c>
      <c r="I6" s="20">
        <v>30.7</v>
      </c>
      <c r="J6" s="20">
        <v>221</v>
      </c>
      <c r="K6" s="21">
        <v>193</v>
      </c>
      <c r="L6" s="22">
        <v>14.55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26</v>
      </c>
      <c r="E8" s="20" t="s">
        <v>27</v>
      </c>
      <c r="F8" s="20">
        <v>200</v>
      </c>
      <c r="G8" s="20">
        <v>2.9</v>
      </c>
      <c r="H8" s="20">
        <v>2.8</v>
      </c>
      <c r="I8" s="20">
        <v>14.9</v>
      </c>
      <c r="J8" s="20">
        <v>94</v>
      </c>
      <c r="K8" s="29">
        <v>286</v>
      </c>
      <c r="L8" s="28">
        <v>10.119999999999999</v>
      </c>
    </row>
    <row r="9" spans="1:12" x14ac:dyDescent="0.25">
      <c r="A9" s="23"/>
      <c r="B9" s="24"/>
      <c r="C9" s="25"/>
      <c r="D9" s="30" t="s">
        <v>28</v>
      </c>
      <c r="E9" s="20" t="s">
        <v>29</v>
      </c>
      <c r="F9" s="20">
        <v>50</v>
      </c>
      <c r="G9" s="20">
        <v>3.8</v>
      </c>
      <c r="H9" s="20">
        <v>0.45</v>
      </c>
      <c r="I9" s="20">
        <v>24.8</v>
      </c>
      <c r="J9" s="20">
        <v>183.7</v>
      </c>
      <c r="K9" s="29" t="s">
        <v>30</v>
      </c>
      <c r="L9" s="28">
        <v>5.6</v>
      </c>
    </row>
    <row r="10" spans="1:12" x14ac:dyDescent="0.25">
      <c r="A10" s="23"/>
      <c r="B10" s="24"/>
      <c r="C10" s="25"/>
      <c r="D10" s="30" t="s">
        <v>31</v>
      </c>
      <c r="E10" s="47"/>
      <c r="F10" s="47"/>
      <c r="G10" s="47"/>
      <c r="H10" s="47"/>
      <c r="I10" s="47"/>
      <c r="J10" s="47"/>
      <c r="K10" s="48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450</v>
      </c>
      <c r="G13" s="36">
        <f t="shared" ref="G13:J13" si="0">SUM(G6:G12)</f>
        <v>13.2</v>
      </c>
      <c r="H13" s="36">
        <f t="shared" si="0"/>
        <v>11.25</v>
      </c>
      <c r="I13" s="36">
        <f t="shared" si="0"/>
        <v>70.400000000000006</v>
      </c>
      <c r="J13" s="36">
        <f t="shared" si="0"/>
        <v>498.7</v>
      </c>
      <c r="K13" s="37"/>
      <c r="L13" s="36">
        <f t="shared" ref="L13" si="1">SUM(L6:L12)</f>
        <v>30.270000000000003</v>
      </c>
    </row>
    <row r="14" spans="1:12" x14ac:dyDescent="0.25">
      <c r="A14" s="38">
        <f>A6</f>
        <v>2</v>
      </c>
      <c r="B14" s="39">
        <f>B6</f>
        <v>3</v>
      </c>
      <c r="C14" s="40" t="s">
        <v>33</v>
      </c>
      <c r="D14" s="30" t="s">
        <v>34</v>
      </c>
      <c r="E14" s="49"/>
      <c r="F14" s="47"/>
      <c r="G14" s="47"/>
      <c r="H14" s="47"/>
      <c r="I14" s="47"/>
      <c r="J14" s="47"/>
      <c r="K14" s="48"/>
      <c r="L14" s="28"/>
    </row>
    <row r="15" spans="1:12" x14ac:dyDescent="0.25">
      <c r="A15" s="23"/>
      <c r="B15" s="24"/>
      <c r="C15" s="25"/>
      <c r="D15" s="30" t="s">
        <v>35</v>
      </c>
      <c r="E15" s="20" t="s">
        <v>36</v>
      </c>
      <c r="F15" s="20">
        <v>250</v>
      </c>
      <c r="G15" s="20">
        <v>2.1</v>
      </c>
      <c r="H15" s="20">
        <v>5.2</v>
      </c>
      <c r="I15" s="20">
        <v>15.4</v>
      </c>
      <c r="J15" s="20">
        <v>119</v>
      </c>
      <c r="K15" s="29">
        <v>54</v>
      </c>
      <c r="L15" s="28">
        <v>26.11</v>
      </c>
    </row>
    <row r="16" spans="1:12" x14ac:dyDescent="0.25">
      <c r="A16" s="23"/>
      <c r="B16" s="24"/>
      <c r="C16" s="25"/>
      <c r="D16" s="30" t="s">
        <v>37</v>
      </c>
      <c r="E16" s="20" t="s">
        <v>38</v>
      </c>
      <c r="F16" s="20">
        <v>60</v>
      </c>
      <c r="G16" s="20">
        <v>16.2</v>
      </c>
      <c r="H16" s="20">
        <v>14.5</v>
      </c>
      <c r="I16" s="20">
        <v>13.9</v>
      </c>
      <c r="J16" s="20">
        <v>252</v>
      </c>
      <c r="K16" s="29">
        <v>98</v>
      </c>
      <c r="L16" s="28">
        <v>28.29</v>
      </c>
    </row>
    <row r="17" spans="1:12" x14ac:dyDescent="0.25">
      <c r="A17" s="23"/>
      <c r="B17" s="24"/>
      <c r="C17" s="25"/>
      <c r="D17" s="30" t="s">
        <v>39</v>
      </c>
      <c r="E17" s="20" t="s">
        <v>40</v>
      </c>
      <c r="F17" s="20">
        <v>150</v>
      </c>
      <c r="G17" s="20">
        <v>6.6</v>
      </c>
      <c r="H17" s="20">
        <v>4.7</v>
      </c>
      <c r="I17" s="20">
        <v>39.4</v>
      </c>
      <c r="J17" s="20">
        <v>230</v>
      </c>
      <c r="K17" s="29">
        <v>211</v>
      </c>
      <c r="L17" s="28">
        <v>7.39</v>
      </c>
    </row>
    <row r="18" spans="1:12" ht="45" x14ac:dyDescent="0.25">
      <c r="A18" s="23"/>
      <c r="B18" s="24"/>
      <c r="C18" s="25"/>
      <c r="D18" s="30" t="s">
        <v>41</v>
      </c>
      <c r="E18" s="41" t="s">
        <v>42</v>
      </c>
      <c r="F18" s="42">
        <v>200</v>
      </c>
      <c r="G18" s="42">
        <v>0</v>
      </c>
      <c r="H18" s="42">
        <v>0</v>
      </c>
      <c r="I18" s="42">
        <v>20</v>
      </c>
      <c r="J18" s="42">
        <v>76</v>
      </c>
      <c r="K18" s="29">
        <v>305</v>
      </c>
      <c r="L18" s="28">
        <v>5.12</v>
      </c>
    </row>
    <row r="19" spans="1:12" x14ac:dyDescent="0.25">
      <c r="A19" s="23"/>
      <c r="B19" s="24"/>
      <c r="C19" s="25"/>
      <c r="D19" s="30" t="s">
        <v>43</v>
      </c>
      <c r="E19" s="20" t="s">
        <v>44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9" t="s">
        <v>30</v>
      </c>
      <c r="L19" s="28">
        <v>2.4</v>
      </c>
    </row>
    <row r="20" spans="1:12" x14ac:dyDescent="0.25">
      <c r="A20" s="23"/>
      <c r="B20" s="24"/>
      <c r="C20" s="25"/>
      <c r="D20" s="30" t="s">
        <v>45</v>
      </c>
      <c r="E20" s="20" t="s">
        <v>46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9" t="s">
        <v>30</v>
      </c>
      <c r="L20" s="28">
        <v>3.12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720</v>
      </c>
      <c r="G23" s="36">
        <f t="shared" ref="G23:J23" si="2">SUM(G14:G22)</f>
        <v>29.2</v>
      </c>
      <c r="H23" s="36">
        <f t="shared" si="2"/>
        <v>25.099999999999998</v>
      </c>
      <c r="I23" s="36">
        <f t="shared" si="2"/>
        <v>113.2</v>
      </c>
      <c r="J23" s="36">
        <f t="shared" si="2"/>
        <v>798.5</v>
      </c>
      <c r="K23" s="37"/>
      <c r="L23" s="36">
        <f t="shared" ref="L23" si="3">SUM(L14:L22)</f>
        <v>72.430000000000007</v>
      </c>
    </row>
    <row r="24" spans="1:12" ht="15.75" thickBot="1" x14ac:dyDescent="0.3">
      <c r="A24" s="43">
        <f>A6</f>
        <v>2</v>
      </c>
      <c r="B24" s="44">
        <f>B6</f>
        <v>3</v>
      </c>
      <c r="C24" s="53" t="s">
        <v>47</v>
      </c>
      <c r="D24" s="54"/>
      <c r="E24" s="45"/>
      <c r="F24" s="46">
        <f>F13+F23</f>
        <v>1170</v>
      </c>
      <c r="G24" s="46">
        <f t="shared" ref="G24:L24" si="4">G13+G23</f>
        <v>42.4</v>
      </c>
      <c r="H24" s="46">
        <f t="shared" si="4"/>
        <v>36.349999999999994</v>
      </c>
      <c r="I24" s="46">
        <f t="shared" si="4"/>
        <v>183.60000000000002</v>
      </c>
      <c r="J24" s="46">
        <f t="shared" si="4"/>
        <v>1297.2</v>
      </c>
      <c r="K24" s="46"/>
      <c r="L24" s="46">
        <f t="shared" si="4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2025-01-17T07:12:03Z</dcterms:modified>
</cp:coreProperties>
</file>