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L24" i="1" l="1"/>
  <c r="F24" i="1"/>
  <c r="H24" i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<sst xmlns="http://schemas.openxmlformats.org/spreadsheetml/2006/main" count="54" uniqueCount="51">
  <si>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</si>
  <si>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</si>
  <si>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</si>
  <si>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</si>
  <si>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</si>
  <si>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</si>
  <si>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</si>
  <si>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</si>
  <si>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</si>
  <si>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</si>
  <si>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</si>
  <si>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</si>
  <si>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</si>
  <si>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</si>
  <si>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</si>
  <si>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</si>
  <si>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</si>
  <si>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</si>
  <si>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</si>
  <si>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</si>
  <si>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</si>
  <si>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</si>
  <si>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</si>
  <si>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</si>
  <si>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</si>
  <si>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овсянная "Геркулес" молочная вязкая</t>
  </si>
  <si>
    <t>гор.напиток</t>
  </si>
  <si>
    <t>Чай с сахаром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</si>
  <si>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</si>
  <si>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</si>
  <si>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</si>
  <si>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</si>
  <si>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</si>
  <si>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</si>
  <si>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</si>
  <si>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</si>
  <si>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Суп картофельный с крупой</t>
  </si>
  <si>
    <t>2 блюдо</t>
  </si>
  <si>
    <t>Тефтели из говядины с рисом</t>
  </si>
  <si>
    <t>гарнир</t>
  </si>
  <si>
    <t>Капуста тушеная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</si>
  <si>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</si>
  <si>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</si>
  <si>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</si>
  <si>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</si>
  <si>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</si>
  <si>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</si>
  <si>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</si>
  <si>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</si>
  <si>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 xml:space="preserve">директор школы </t>
  </si>
  <si>
    <t xml:space="preserve">Ереклинцева О.Г.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</si>
</sst>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9" fillId="0" borderId="1" xfId="0" applyFont="1" applyBorder="1" applyAlignment="1" applyProtection="1"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11" fillId="0" borderId="1" xfId="0" applyFont="1" applyBorder="1" applyAlignment="1" applyProtection="1">
      <protection locked="0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9" fillId="4" borderId="1" xfId="0" applyFont="1" applyFill="1" applyBorder="1" applyAlignment="1" applyProtection="1"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2" bestFit="1" customWidth="1"/>
    <col min="5" max="5" width="28.7109375" bestFit="1" customWidth="1"/>
  </cols>
  <sheetData>
    <row r="1" spans="1:12" x14ac:dyDescent="0.25">
      <c r="A1" s="1" t="s">
        <v>0</v>
      </c>
      <c r="B1" s="2"/>
      <c r="C1" s="50" t="s">
        <v>48</v>
      </c>
      <c r="D1" s="51"/>
      <c r="E1" s="51"/>
      <c r="F1" s="3" t="s">
        <v>1</v>
      </c>
      <c r="G1" s="2" t="s">
        <v>2</v>
      </c>
      <c r="H1" s="52" t="s">
        <v>49</v>
      </c>
      <c r="I1" s="52"/>
      <c r="J1" s="52"/>
      <c r="K1" s="52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2" t="s">
        <v>50</v>
      </c>
      <c r="I2" s="52"/>
      <c r="J2" s="52"/>
      <c r="K2" s="52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17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16">
        <v>1</v>
      </c>
      <c r="B6" s="17">
        <v>3</v>
      </c>
      <c r="C6" s="18" t="s">
        <v>23</v>
      </c>
      <c r="D6" s="19" t="s">
        <v>24</v>
      </c>
      <c r="E6" s="20" t="s">
        <v>25</v>
      </c>
      <c r="F6" s="21">
        <v>200</v>
      </c>
      <c r="G6" s="21">
        <v>7.2</v>
      </c>
      <c r="H6" s="21">
        <v>9.1</v>
      </c>
      <c r="I6" s="21">
        <v>31.5</v>
      </c>
      <c r="J6" s="21">
        <v>238</v>
      </c>
      <c r="K6" s="22">
        <v>181</v>
      </c>
      <c r="L6" s="23">
        <v>14.71</v>
      </c>
    </row>
    <row r="7" spans="1:12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x14ac:dyDescent="0.25">
      <c r="A8" s="24"/>
      <c r="B8" s="25"/>
      <c r="C8" s="26"/>
      <c r="D8" s="31" t="s">
        <v>26</v>
      </c>
      <c r="E8" s="32" t="s">
        <v>27</v>
      </c>
      <c r="F8" s="32">
        <v>200</v>
      </c>
      <c r="G8" s="32">
        <v>0.1</v>
      </c>
      <c r="H8" s="32">
        <v>0</v>
      </c>
      <c r="I8" s="32">
        <v>9.1</v>
      </c>
      <c r="J8" s="32">
        <v>35</v>
      </c>
      <c r="K8" s="30">
        <v>282</v>
      </c>
      <c r="L8" s="29">
        <v>3.6</v>
      </c>
    </row>
    <row r="9" spans="1:12" x14ac:dyDescent="0.25">
      <c r="A9" s="24"/>
      <c r="B9" s="25"/>
      <c r="C9" s="26"/>
      <c r="D9" s="31" t="s">
        <v>28</v>
      </c>
      <c r="E9" s="32" t="s">
        <v>29</v>
      </c>
      <c r="F9" s="32">
        <v>50</v>
      </c>
      <c r="G9" s="32">
        <v>3.8</v>
      </c>
      <c r="H9" s="32">
        <v>0.45</v>
      </c>
      <c r="I9" s="32">
        <v>24.8</v>
      </c>
      <c r="J9" s="32">
        <v>183.7</v>
      </c>
      <c r="K9" s="30" t="s">
        <v>30</v>
      </c>
      <c r="L9" s="29">
        <v>5.6</v>
      </c>
    </row>
    <row r="10" spans="1:12" x14ac:dyDescent="0.25">
      <c r="A10" s="24"/>
      <c r="B10" s="25"/>
      <c r="C10" s="26"/>
      <c r="D10" s="31" t="s">
        <v>31</v>
      </c>
      <c r="E10" s="48"/>
      <c r="F10" s="48"/>
      <c r="G10" s="48"/>
      <c r="H10" s="48"/>
      <c r="I10" s="48"/>
      <c r="J10" s="48"/>
      <c r="K10" s="49"/>
      <c r="L10" s="29"/>
    </row>
    <row r="11" spans="1:12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3"/>
      <c r="B13" s="34"/>
      <c r="C13" s="35"/>
      <c r="D13" s="36" t="s">
        <v>32</v>
      </c>
      <c r="E13" s="37"/>
      <c r="F13" s="38">
        <f>SUM(F6:F12)</f>
        <v>450</v>
      </c>
      <c r="G13" s="38">
        <f t="shared" ref="G13:L13" si="0">SUM(G6:G12)</f>
        <v>11.1</v>
      </c>
      <c r="H13" s="38">
        <f t="shared" si="0"/>
        <v>9.5499999999999989</v>
      </c>
      <c r="I13" s="38">
        <f t="shared" si="0"/>
        <v>65.400000000000006</v>
      </c>
      <c r="J13" s="38">
        <f t="shared" si="0"/>
        <v>456.7</v>
      </c>
      <c r="K13" s="39"/>
      <c r="L13" s="38">
        <f t="shared" si="0"/>
        <v>23.910000000000004</v>
      </c>
    </row>
    <row r="14" spans="1:12" x14ac:dyDescent="0.25">
      <c r="A14" s="40">
        <f>A6</f>
        <v>1</v>
      </c>
      <c r="B14" s="41">
        <f>B6</f>
        <v>3</v>
      </c>
      <c r="C14" s="42" t="s">
        <v>33</v>
      </c>
      <c r="D14" s="31" t="s">
        <v>34</v>
      </c>
      <c r="E14" s="48"/>
      <c r="F14" s="48"/>
      <c r="G14" s="48"/>
      <c r="H14" s="48"/>
      <c r="I14" s="48"/>
      <c r="J14" s="48"/>
      <c r="K14" s="49"/>
      <c r="L14" s="29"/>
    </row>
    <row r="15" spans="1:12" x14ac:dyDescent="0.25">
      <c r="A15" s="24"/>
      <c r="B15" s="25"/>
      <c r="C15" s="26"/>
      <c r="D15" s="31" t="s">
        <v>35</v>
      </c>
      <c r="E15" s="32" t="s">
        <v>36</v>
      </c>
      <c r="F15" s="32">
        <v>275</v>
      </c>
      <c r="G15" s="32">
        <v>2.6</v>
      </c>
      <c r="H15" s="32">
        <v>2.5</v>
      </c>
      <c r="I15" s="32">
        <v>19.3</v>
      </c>
      <c r="J15" s="32">
        <v>112</v>
      </c>
      <c r="K15" s="30">
        <v>61</v>
      </c>
      <c r="L15" s="29">
        <v>26.25</v>
      </c>
    </row>
    <row r="16" spans="1:12" x14ac:dyDescent="0.25">
      <c r="A16" s="24"/>
      <c r="B16" s="25"/>
      <c r="C16" s="26"/>
      <c r="D16" s="31" t="s">
        <v>37</v>
      </c>
      <c r="E16" s="32" t="s">
        <v>38</v>
      </c>
      <c r="F16" s="32">
        <v>80</v>
      </c>
      <c r="G16" s="32">
        <v>9.1999999999999993</v>
      </c>
      <c r="H16" s="32">
        <v>13</v>
      </c>
      <c r="I16" s="32">
        <v>10.7</v>
      </c>
      <c r="J16" s="32">
        <v>197</v>
      </c>
      <c r="K16" s="30">
        <v>106</v>
      </c>
      <c r="L16" s="29">
        <v>28.27</v>
      </c>
    </row>
    <row r="17" spans="1:12" ht="15.75" x14ac:dyDescent="0.25">
      <c r="A17" s="24"/>
      <c r="B17" s="25"/>
      <c r="C17" s="26"/>
      <c r="D17" s="31" t="s">
        <v>39</v>
      </c>
      <c r="E17" s="43" t="s">
        <v>40</v>
      </c>
      <c r="F17" s="43">
        <v>180</v>
      </c>
      <c r="G17" s="43">
        <v>3.9</v>
      </c>
      <c r="H17" s="43">
        <v>4.9000000000000004</v>
      </c>
      <c r="I17" s="43">
        <v>17</v>
      </c>
      <c r="J17" s="43">
        <v>127</v>
      </c>
      <c r="K17" s="30">
        <v>140</v>
      </c>
      <c r="L17" s="29">
        <v>14.35</v>
      </c>
    </row>
    <row r="18" spans="1:12" x14ac:dyDescent="0.25">
      <c r="A18" s="24"/>
      <c r="B18" s="25"/>
      <c r="C18" s="26"/>
      <c r="D18" s="31" t="s">
        <v>41</v>
      </c>
      <c r="E18" s="32" t="s">
        <v>42</v>
      </c>
      <c r="F18" s="32">
        <v>200</v>
      </c>
      <c r="G18" s="32">
        <v>0.5</v>
      </c>
      <c r="H18" s="32">
        <v>0.1</v>
      </c>
      <c r="I18" s="32">
        <v>31.2</v>
      </c>
      <c r="J18" s="32">
        <v>121</v>
      </c>
      <c r="K18" s="30">
        <v>293</v>
      </c>
      <c r="L18" s="29">
        <v>4.4000000000000004</v>
      </c>
    </row>
    <row r="19" spans="1:12" x14ac:dyDescent="0.25">
      <c r="A19" s="24"/>
      <c r="B19" s="25"/>
      <c r="C19" s="26"/>
      <c r="D19" s="31" t="s">
        <v>43</v>
      </c>
      <c r="E19" s="32" t="s">
        <v>44</v>
      </c>
      <c r="F19" s="32">
        <v>30</v>
      </c>
      <c r="G19" s="32">
        <v>2.2999999999999998</v>
      </c>
      <c r="H19" s="32">
        <v>0.3</v>
      </c>
      <c r="I19" s="32">
        <v>14.5</v>
      </c>
      <c r="J19" s="32">
        <v>70.3</v>
      </c>
      <c r="K19" s="30" t="s">
        <v>30</v>
      </c>
      <c r="L19" s="29">
        <v>2.4</v>
      </c>
    </row>
    <row r="20" spans="1:12" x14ac:dyDescent="0.25">
      <c r="A20" s="24"/>
      <c r="B20" s="25"/>
      <c r="C20" s="26"/>
      <c r="D20" s="31" t="s">
        <v>45</v>
      </c>
      <c r="E20" s="32" t="s">
        <v>46</v>
      </c>
      <c r="F20" s="32">
        <v>30</v>
      </c>
      <c r="G20" s="32">
        <v>2</v>
      </c>
      <c r="H20" s="32">
        <v>0.4</v>
      </c>
      <c r="I20" s="32">
        <v>10</v>
      </c>
      <c r="J20" s="32">
        <v>51.2</v>
      </c>
      <c r="K20" s="30" t="s">
        <v>30</v>
      </c>
      <c r="L20" s="29">
        <v>3.12</v>
      </c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3"/>
      <c r="B23" s="34"/>
      <c r="C23" s="35"/>
      <c r="D23" s="36" t="s">
        <v>32</v>
      </c>
      <c r="E23" s="37"/>
      <c r="F23" s="38">
        <f>SUM(F14:F22)</f>
        <v>795</v>
      </c>
      <c r="G23" s="38">
        <f t="shared" ref="G23:L23" si="1">SUM(G14:G22)</f>
        <v>20.5</v>
      </c>
      <c r="H23" s="38">
        <f t="shared" si="1"/>
        <v>21.2</v>
      </c>
      <c r="I23" s="38">
        <f t="shared" si="1"/>
        <v>102.7</v>
      </c>
      <c r="J23" s="38">
        <f t="shared" si="1"/>
        <v>678.5</v>
      </c>
      <c r="K23" s="39"/>
      <c r="L23" s="38">
        <f t="shared" si="1"/>
        <v>78.790000000000006</v>
      </c>
    </row>
    <row r="24" spans="1:12" ht="15.75" thickBot="1" x14ac:dyDescent="0.3">
      <c r="A24" s="44">
        <f>A6</f>
        <v>1</v>
      </c>
      <c r="B24" s="45">
        <f>B6</f>
        <v>3</v>
      </c>
      <c r="C24" s="53" t="s">
        <v>47</v>
      </c>
      <c r="D24" s="54"/>
      <c r="E24" s="46"/>
      <c r="F24" s="47">
        <f>F13+F23</f>
        <v>1245</v>
      </c>
      <c r="G24" s="47">
        <f t="shared" ref="G24:L24" si="2">G13+G23</f>
        <v>31.6</v>
      </c>
      <c r="H24" s="47">
        <f t="shared" si="2"/>
        <v>30.75</v>
      </c>
      <c r="I24" s="47">
        <f t="shared" si="2"/>
        <v>168.10000000000002</v>
      </c>
      <c r="J24" s="47">
        <f t="shared" si="2"/>
        <v>1135.2</v>
      </c>
      <c r="K24" s="47"/>
      <c r="L24" s="47">
        <f t="shared" si="2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2024-10-23T06:56:24Z</dcterms:modified>
</cp:coreProperties>
</file>